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0" i="1" l="1"/>
  <c r="D10" i="1"/>
  <c r="C70" i="1"/>
  <c r="D70" i="1"/>
  <c r="C47" i="1" l="1"/>
  <c r="C57" i="1" s="1"/>
  <c r="D47" i="1"/>
  <c r="D57" i="1" s="1"/>
  <c r="D28" i="1" l="1"/>
  <c r="D67" i="1" s="1"/>
</calcChain>
</file>

<file path=xl/sharedStrings.xml><?xml version="1.0" encoding="utf-8"?>
<sst xmlns="http://schemas.openxmlformats.org/spreadsheetml/2006/main" count="169" uniqueCount="145">
  <si>
    <t>Название района Ленобласти</t>
  </si>
  <si>
    <t>Номера маршрутов</t>
  </si>
  <si>
    <t>Перевозчик</t>
  </si>
  <si>
    <t>Бокситогорский район</t>
  </si>
  <si>
    <t xml:space="preserve">ООО "Пассажиравтотранс" </t>
  </si>
  <si>
    <t>5, 7, 190, 191а, 193, 194, 194а, 101, 102, 106, 110, 112</t>
  </si>
  <si>
    <t>8(813)662-11-31</t>
  </si>
  <si>
    <t>8(812) 604-01-04</t>
  </si>
  <si>
    <t>2, 2a, 3, 4, 5, 6, 7, 7ц, 8, 11, 13, 1</t>
  </si>
  <si>
    <t xml:space="preserve"> </t>
  </si>
  <si>
    <t>Телефон администрации</t>
  </si>
  <si>
    <t>Волосовский район</t>
  </si>
  <si>
    <t>8(813)732-11-57</t>
  </si>
  <si>
    <t>ИП Будзинский Ю.В</t>
  </si>
  <si>
    <t>ООО «Волосово-Межрегионтранс»</t>
  </si>
  <si>
    <t>30, 32, 32А, 33 А, 33 Б, 34, 34 А, 39, 42, 44А, 45, 48, 48А</t>
  </si>
  <si>
    <t>33, 33А, 36, 37, 38, 39, 39А, 41, 49</t>
  </si>
  <si>
    <t>Волховский район</t>
  </si>
  <si>
    <t>8(813)637-71-60</t>
  </si>
  <si>
    <t>ООО «Пальмира»</t>
  </si>
  <si>
    <t>55, 58, 60, 64-А, 65, 704-А, 704, 53, К41</t>
  </si>
  <si>
    <t>2, 3,4, 5, 6, 8, 21, 23, 24, 25, 26, 28, 29, 30, 31, 32, 53</t>
  </si>
  <si>
    <t>Выборгский район</t>
  </si>
  <si>
    <t>Всеволожский район</t>
  </si>
  <si>
    <t>8(813)702-33-31</t>
  </si>
  <si>
    <t>ИП «Газиев Р.Ф.»</t>
  </si>
  <si>
    <t>ООО «Северо-запад транссервис»</t>
  </si>
  <si>
    <t>15, 182, 184, 126, 183, 183А</t>
  </si>
  <si>
    <t>ООО «Виплайн»</t>
  </si>
  <si>
    <t xml:space="preserve"> компания "Перевозчик" </t>
  </si>
  <si>
    <t>ООО "Муниципальная транспортная</t>
  </si>
  <si>
    <t xml:space="preserve">ООО "Комфорт" </t>
  </si>
  <si>
    <t>122, 130, 131, 135, 156, 139, 141, 142, 142А, 146, 147, 148</t>
  </si>
  <si>
    <t>123, 128, 129, 132, 200, 138</t>
  </si>
  <si>
    <t>127ВЧ, 127НЧ, 134, 137, 140, 140А, 145</t>
  </si>
  <si>
    <t>8(813)782-78-07</t>
  </si>
  <si>
    <t>ООО «ЭКСПРЕСС-АВТО»</t>
  </si>
  <si>
    <t>ООО «Фрост»</t>
  </si>
  <si>
    <t>ООО «Гаражный комплекс»</t>
  </si>
  <si>
    <t>ООО «ВЕСТ-СЕРВИС»</t>
  </si>
  <si>
    <t>8 (812) 309-10-10</t>
  </si>
  <si>
    <t>ООО «БАС-АВТО»</t>
  </si>
  <si>
    <t>8 (812) 974-80-80</t>
  </si>
  <si>
    <t>563, 668А, 680</t>
  </si>
  <si>
    <t>ООО «МТК «Перевозчик»</t>
  </si>
  <si>
    <t>К-670</t>
  </si>
  <si>
    <t>МТП «Грузино»</t>
  </si>
  <si>
    <t>512, 609</t>
  </si>
  <si>
    <t>606, 610, 612, 621, 625, К-675</t>
  </si>
  <si>
    <t xml:space="preserve"> 602а, 603, 604, 607, 618</t>
  </si>
  <si>
    <t>4, 5, 6, 7, 8, 9, 10, 11, 11б, 601, 601а, 602</t>
  </si>
  <si>
    <t>Гатчинский район</t>
  </si>
  <si>
    <t>ООО "Транс-Балт"</t>
  </si>
  <si>
    <t xml:space="preserve">1, 2, 4Т, 10, 107, 120Т, 121Т, 123. 151Т, 500, 502, 503, </t>
  </si>
  <si>
    <t>504А, 505, 506, 506А. 507, 507А, 511, 512, 513, 514, 516</t>
  </si>
  <si>
    <t xml:space="preserve">516А 517, 518, 519, 522, 523, 523А, 525, 530, 531, 532 </t>
  </si>
  <si>
    <t>534, 534А, 535, 536, 537, 538, 539, 540, 542, 543</t>
  </si>
  <si>
    <t>ИП Крылов Виктор Иванович</t>
  </si>
  <si>
    <t xml:space="preserve">ИП Дронин Дмитрий Юрьевич </t>
  </si>
  <si>
    <t>8(813)719-31-00</t>
  </si>
  <si>
    <t>3,4,7,8,27,28,29</t>
  </si>
  <si>
    <t>20,21,22</t>
  </si>
  <si>
    <t xml:space="preserve">ООО "АВТО"  </t>
  </si>
  <si>
    <t>Киришский район</t>
  </si>
  <si>
    <t>8(813)686-09-00</t>
  </si>
  <si>
    <t>3а, 6, 6л, 7, 7б, 9, 9л, 241, 244,245,246, 247, 247а, 247б,241а</t>
  </si>
  <si>
    <t xml:space="preserve">251, 251а, 252,254, 254а, 255, 257, 257а, 258, 259, 260,  252а </t>
  </si>
  <si>
    <t>253а, 254г, 255а,260а, 251б, 251в, 256, 257б, 257в, 259а, 255б</t>
  </si>
  <si>
    <t xml:space="preserve">ИП Румянцев Юрий Васильевич </t>
  </si>
  <si>
    <t>262, 263, 264, 265</t>
  </si>
  <si>
    <t>Кингисеппский район</t>
  </si>
  <si>
    <t>8(813)754-89-18</t>
  </si>
  <si>
    <t>3,3А, 3Б, 51,51А, 53,54,55,56,57,57А,59,66,67,69Б,70,73,73А</t>
  </si>
  <si>
    <t>75,76Б,72,77С,79,84,85,5,6,6А</t>
  </si>
  <si>
    <t>ООО «Невская линия»</t>
  </si>
  <si>
    <t xml:space="preserve">ИП Иванова О.И. </t>
  </si>
  <si>
    <t>578, 572,574, 577, 593, 593-А, 594, 594-А, 596, 596-В, 586</t>
  </si>
  <si>
    <t>586-АЮ 587, 588, 589, 589-А, 589-Б, 589-В, 589-Г</t>
  </si>
  <si>
    <t>590, 590-А, 590-Б,  590-Г,  590-Д,  590-Ж, 590-З, 575-А</t>
  </si>
  <si>
    <t>8(813)622-38-14</t>
  </si>
  <si>
    <t>Кировский район</t>
  </si>
  <si>
    <t>Лодейнопольский район</t>
  </si>
  <si>
    <t>82, 10, 90, 87, 93, 94в, 94б, 85, 89а, 91, 88, 95,95а, 85-а</t>
  </si>
  <si>
    <t xml:space="preserve"> 85-б, 85в, 15, 83, 79, 80</t>
  </si>
  <si>
    <t>8(813)642-26-91</t>
  </si>
  <si>
    <t>Муниципальные маршруты Лениградской области</t>
  </si>
  <si>
    <t>Лужский район</t>
  </si>
  <si>
    <t>ООО "ГРАНИТ-АВТО"</t>
  </si>
  <si>
    <t>ООО "ИМИДЖ"</t>
  </si>
  <si>
    <t>ИП Алексеев С.В.</t>
  </si>
  <si>
    <t>122,142А,141,144</t>
  </si>
  <si>
    <t>1,130,131,3,138А,13Б,147,163,12</t>
  </si>
  <si>
    <t>2,8,11,125,110,110Б,150,126,127,135А,164,180,149А,149</t>
  </si>
  <si>
    <t>8(813)722-23-06</t>
  </si>
  <si>
    <t>МУТП ПМР «Автогарант-Плюс»</t>
  </si>
  <si>
    <t>Подпорожский район</t>
  </si>
  <si>
    <t>8(813)652-10-41</t>
  </si>
  <si>
    <t>113, 114, 113Н,114В, 117,120, 412, 415</t>
  </si>
  <si>
    <t>6, 7, 111, 112, 115, 118, 119,419</t>
  </si>
  <si>
    <t>Приозерский район</t>
  </si>
  <si>
    <t>1А-Пр,  101, 101А , 101Б, 105, 106, 109, 110Б, 113,  125, 125К,</t>
  </si>
  <si>
    <t>125Б, 131, 1, 1А , 2, 2А ,  644 , 643А , 643 , 643Б ,643Г , 624</t>
  </si>
  <si>
    <t xml:space="preserve">619А , 608 ,  608Г , 654 , 647 , 620 , 646Д , 623Б  , 646 </t>
  </si>
  <si>
    <t>10 , 11 , 12 , 651 , 652 ,642 ,608А ,645Г ,624Б , 623  ,2Б</t>
  </si>
  <si>
    <t>8(813)793-69-73</t>
  </si>
  <si>
    <t>Сланцевский район</t>
  </si>
  <si>
    <t>8(813)742-32-73</t>
  </si>
  <si>
    <t>91, 91а, 91б, 92, 92а, 93а, 93б, 94, 94а, 94з,95, 95а</t>
  </si>
  <si>
    <t>96, 105с, 107, 107а, 107з, 107л, 94л, 107 с, 94б</t>
  </si>
  <si>
    <t>Г. Сосновый Бор</t>
  </si>
  <si>
    <t>ООО «Ленинградская АЭС-Авто»</t>
  </si>
  <si>
    <t>2, 3, 4, 4А, 5, 6, 7, 10А, 11, 12, 15, 20, № 21</t>
  </si>
  <si>
    <t>Тихвинский район</t>
  </si>
  <si>
    <t>8(813)677-17-25</t>
  </si>
  <si>
    <t>15, 16, 17</t>
  </si>
  <si>
    <t>1к, 2, 2а, 3, 3б, 4а, 4, 5, 5а, 5б, 8, 10, 11, 12, 12а, 13, 14</t>
  </si>
  <si>
    <t>Тосненский район</t>
  </si>
  <si>
    <t>8(813)612-23-51</t>
  </si>
  <si>
    <t>1, 2, 313а, 314, 315, 315а, 326, Т-3, Т-3а, Т-4</t>
  </si>
  <si>
    <t>8(813)692-62-22</t>
  </si>
  <si>
    <t>ИП Сухов Геннадий Анатольевич</t>
  </si>
  <si>
    <t>974-80-80</t>
  </si>
  <si>
    <t>8(921)957-21-43</t>
  </si>
  <si>
    <t>8(813) 727-71-47</t>
  </si>
  <si>
    <t>8(813) 695-5271</t>
  </si>
  <si>
    <t>8(813) 742-22-42</t>
  </si>
  <si>
    <t>8 (813) 652-09-41</t>
  </si>
  <si>
    <t>8(813) 724-24-44</t>
  </si>
  <si>
    <t>8(813) 722-62-00</t>
  </si>
  <si>
    <t>8(931) 222-09-19</t>
  </si>
  <si>
    <t>8(813) 624-28-25</t>
  </si>
  <si>
    <t>8(813) 662-16-32</t>
  </si>
  <si>
    <t>8(813) 686-09-00</t>
  </si>
  <si>
    <t>8 (813) 682-39-74</t>
  </si>
  <si>
    <t>8(813) 717-00-51</t>
  </si>
  <si>
    <t>8(812) 905-82-59</t>
  </si>
  <si>
    <t>8(813) 705-12-72</t>
  </si>
  <si>
    <t>8 (813) 705-11-52</t>
  </si>
  <si>
    <t>8(813) 703-78-57</t>
  </si>
  <si>
    <t>8(813) 782-15-21</t>
  </si>
  <si>
    <t>8(911) 927-29-33</t>
  </si>
  <si>
    <t>8(931) 293-17-90</t>
  </si>
  <si>
    <t>8(813) 784-88-86</t>
  </si>
  <si>
    <t>8(960) 237-23-06</t>
  </si>
  <si>
    <t>8(999) 026-62-96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</si>
</sst>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 applyAlignment="1">
      <alignment horizontal="center"/>
    </xf>
    <xf numFmtId="0" fontId="0" fillId="0" borderId="6" xfId="0" applyBorder="1"/>
    <xf numFmtId="0" fontId="0" fillId="0" borderId="3" xfId="0" applyBorder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9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/>
    <xf numFmtId="0" fontId="0" fillId="0" borderId="10" xfId="0" applyBorder="1"/>
    <xf numFmtId="0" fontId="0" fillId="0" borderId="15" xfId="0" applyBorder="1"/>
    <xf numFmtId="0" fontId="0" fillId="0" borderId="1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/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3" borderId="15" xfId="0" applyFill="1" applyBorder="1"/>
    <xf numFmtId="0" fontId="2" fillId="3" borderId="15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3" fillId="3" borderId="15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6" xfId="0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abSelected="1" topLeftCell="A55" zoomScale="110" zoomScaleNormal="110" workbookViewId="0">
      <selection activeCell="B6" sqref="B6"/>
    </sheetView>
  </sheetViews>
  <sheetFormatPr defaultRowHeight="15" x14ac:dyDescent="0.25"/>
  <cols>
    <col min="1" max="1" width="36.85546875" customWidth="1"/>
    <col min="2" max="2" width="54" customWidth="1"/>
    <col min="3" max="3" width="37.28515625" customWidth="1"/>
    <col min="4" max="4" width="37.140625" customWidth="1"/>
  </cols>
  <sheetData>
    <row r="1" spans="1:4" ht="15.75" thickBot="1" x14ac:dyDescent="0.3">
      <c r="A1" s="58" t="s">
        <v>85</v>
      </c>
      <c r="B1" s="58"/>
      <c r="C1" s="58"/>
      <c r="D1" s="58"/>
    </row>
    <row r="2" spans="1:4" ht="15.75" thickBot="1" x14ac:dyDescent="0.3">
      <c r="A2" s="8" t="s">
        <v>0</v>
      </c>
      <c r="B2" s="8" t="s">
        <v>1</v>
      </c>
      <c r="C2" s="56" t="s">
        <v>2</v>
      </c>
      <c r="D2" s="57"/>
    </row>
    <row r="3" spans="1:4" ht="24" customHeight="1" thickBot="1" x14ac:dyDescent="0.35">
      <c r="A3" s="36" t="s">
        <v>3</v>
      </c>
      <c r="B3" s="4" t="s">
        <v>5</v>
      </c>
      <c r="C3" s="9" t="s">
        <v>4</v>
      </c>
      <c r="D3" s="6" t="s">
        <v>131</v>
      </c>
    </row>
    <row r="4" spans="1:4" ht="18.75" x14ac:dyDescent="0.3">
      <c r="A4" s="37" t="s">
        <v>6</v>
      </c>
      <c r="B4" s="2"/>
      <c r="C4" s="54" t="s">
        <v>19</v>
      </c>
      <c r="D4" s="3" t="s">
        <v>9</v>
      </c>
    </row>
    <row r="5" spans="1:4" ht="15.75" thickBot="1" x14ac:dyDescent="0.3">
      <c r="A5" s="38" t="s">
        <v>10</v>
      </c>
      <c r="B5" s="5" t="s">
        <v>8</v>
      </c>
      <c r="C5" s="55"/>
      <c r="D5" s="7" t="s">
        <v>7</v>
      </c>
    </row>
    <row r="6" spans="1:4" ht="18.75" x14ac:dyDescent="0.3">
      <c r="A6" s="36" t="s">
        <v>11</v>
      </c>
      <c r="B6" s="18"/>
      <c r="C6" s="54" t="s">
        <v>13</v>
      </c>
      <c r="D6" s="10"/>
    </row>
    <row r="7" spans="1:4" ht="15.75" thickBot="1" x14ac:dyDescent="0.3">
      <c r="A7" s="39"/>
      <c r="B7" s="30" t="s">
        <v>15</v>
      </c>
      <c r="C7" s="55"/>
      <c r="D7" s="13" t="s">
        <v>143</v>
      </c>
    </row>
    <row r="8" spans="1:4" ht="15.75" x14ac:dyDescent="0.25">
      <c r="A8" s="40" t="s">
        <v>12</v>
      </c>
      <c r="B8" s="3"/>
      <c r="C8" s="54" t="s">
        <v>14</v>
      </c>
      <c r="D8" s="3"/>
    </row>
    <row r="9" spans="1:4" ht="15.75" thickBot="1" x14ac:dyDescent="0.3">
      <c r="A9" s="38" t="s">
        <v>10</v>
      </c>
      <c r="B9" s="12" t="s">
        <v>16</v>
      </c>
      <c r="C9" s="55"/>
      <c r="D9" s="51" t="s">
        <v>144</v>
      </c>
    </row>
    <row r="10" spans="1:4" ht="19.5" thickBot="1" x14ac:dyDescent="0.35">
      <c r="A10" s="36" t="s">
        <v>17</v>
      </c>
      <c r="B10" s="11">
        <v>61</v>
      </c>
      <c r="C10" s="23" t="str">
        <f t="shared" ref="C10:D10" si="0">C12</f>
        <v>ООО «Пальмира»</v>
      </c>
      <c r="D10" s="1" t="str">
        <f t="shared" si="0"/>
        <v>8(812) 604-01-04</v>
      </c>
    </row>
    <row r="11" spans="1:4" x14ac:dyDescent="0.25">
      <c r="A11" s="41"/>
      <c r="B11" s="11"/>
      <c r="C11" s="25"/>
      <c r="D11" s="11"/>
    </row>
    <row r="12" spans="1:4" ht="15.75" x14ac:dyDescent="0.25">
      <c r="A12" s="42" t="s">
        <v>18</v>
      </c>
      <c r="B12" s="20" t="s">
        <v>21</v>
      </c>
      <c r="C12" s="17" t="s">
        <v>19</v>
      </c>
      <c r="D12" s="20" t="s">
        <v>7</v>
      </c>
    </row>
    <row r="13" spans="1:4" ht="15.75" thickBot="1" x14ac:dyDescent="0.3">
      <c r="A13" s="43" t="s">
        <v>10</v>
      </c>
      <c r="B13" s="12" t="s">
        <v>20</v>
      </c>
      <c r="C13" s="19"/>
      <c r="D13" s="21"/>
    </row>
    <row r="14" spans="1:4" ht="19.5" thickBot="1" x14ac:dyDescent="0.35">
      <c r="A14" s="36"/>
      <c r="B14" s="32" t="s">
        <v>27</v>
      </c>
      <c r="C14" s="23" t="s">
        <v>25</v>
      </c>
      <c r="D14" s="1" t="s">
        <v>142</v>
      </c>
    </row>
    <row r="15" spans="1:4" ht="15.75" thickBot="1" x14ac:dyDescent="0.3">
      <c r="A15" s="44"/>
      <c r="B15" s="4">
        <v>121</v>
      </c>
      <c r="C15" s="1" t="s">
        <v>26</v>
      </c>
      <c r="D15" s="16" t="s">
        <v>141</v>
      </c>
    </row>
    <row r="16" spans="1:4" ht="19.5" thickBot="1" x14ac:dyDescent="0.35">
      <c r="A16" s="37" t="s">
        <v>22</v>
      </c>
      <c r="B16" s="33" t="s">
        <v>32</v>
      </c>
      <c r="C16" s="1" t="s">
        <v>28</v>
      </c>
      <c r="D16" s="16" t="s">
        <v>139</v>
      </c>
    </row>
    <row r="17" spans="1:4" x14ac:dyDescent="0.25">
      <c r="A17" s="39"/>
      <c r="B17" s="3"/>
      <c r="C17" s="25" t="s">
        <v>30</v>
      </c>
      <c r="D17" s="50" t="s">
        <v>140</v>
      </c>
    </row>
    <row r="18" spans="1:4" ht="16.5" thickBot="1" x14ac:dyDescent="0.3">
      <c r="A18" s="40" t="s">
        <v>35</v>
      </c>
      <c r="B18" s="12" t="s">
        <v>33</v>
      </c>
      <c r="C18" s="30" t="s">
        <v>29</v>
      </c>
      <c r="D18" s="21"/>
    </row>
    <row r="19" spans="1:4" ht="15.75" thickBot="1" x14ac:dyDescent="0.3">
      <c r="A19" s="38" t="s">
        <v>10</v>
      </c>
      <c r="B19" s="4" t="s">
        <v>34</v>
      </c>
      <c r="C19" s="1" t="s">
        <v>31</v>
      </c>
      <c r="D19" s="16" t="s">
        <v>139</v>
      </c>
    </row>
    <row r="20" spans="1:4" ht="19.5" thickBot="1" x14ac:dyDescent="0.35">
      <c r="A20" s="36"/>
      <c r="B20" s="4" t="s">
        <v>47</v>
      </c>
      <c r="C20" s="1" t="s">
        <v>36</v>
      </c>
      <c r="D20" s="6" t="s">
        <v>121</v>
      </c>
    </row>
    <row r="21" spans="1:4" ht="15.75" thickBot="1" x14ac:dyDescent="0.3">
      <c r="A21" s="44"/>
      <c r="B21" s="1">
        <v>1</v>
      </c>
      <c r="C21" s="1" t="s">
        <v>37</v>
      </c>
      <c r="D21" s="1" t="s">
        <v>138</v>
      </c>
    </row>
    <row r="22" spans="1:4" ht="15.75" thickBot="1" x14ac:dyDescent="0.3">
      <c r="A22" s="39"/>
      <c r="B22" s="1">
        <v>2</v>
      </c>
      <c r="C22" s="1" t="s">
        <v>38</v>
      </c>
      <c r="D22" s="34" t="s">
        <v>122</v>
      </c>
    </row>
    <row r="23" spans="1:4" ht="15.75" thickBot="1" x14ac:dyDescent="0.3">
      <c r="A23" s="39"/>
      <c r="B23" s="31">
        <v>1</v>
      </c>
      <c r="C23" s="1" t="s">
        <v>39</v>
      </c>
      <c r="D23" s="1" t="s">
        <v>40</v>
      </c>
    </row>
    <row r="24" spans="1:4" ht="19.5" thickBot="1" x14ac:dyDescent="0.35">
      <c r="A24" s="37" t="s">
        <v>23</v>
      </c>
      <c r="B24" s="12" t="s">
        <v>43</v>
      </c>
      <c r="C24" s="12" t="s">
        <v>41</v>
      </c>
      <c r="D24" s="13" t="s">
        <v>42</v>
      </c>
    </row>
    <row r="25" spans="1:4" ht="15.75" thickBot="1" x14ac:dyDescent="0.3">
      <c r="A25" s="44"/>
      <c r="B25" s="4" t="s">
        <v>45</v>
      </c>
      <c r="C25" s="1" t="s">
        <v>44</v>
      </c>
      <c r="D25" s="6" t="s">
        <v>137</v>
      </c>
    </row>
    <row r="26" spans="1:4" ht="15.75" thickBot="1" x14ac:dyDescent="0.3">
      <c r="A26" s="44"/>
      <c r="B26" s="1" t="s">
        <v>48</v>
      </c>
      <c r="C26" s="1" t="s">
        <v>46</v>
      </c>
      <c r="D26" s="1" t="s">
        <v>136</v>
      </c>
    </row>
    <row r="27" spans="1:4" ht="15.75" x14ac:dyDescent="0.25">
      <c r="A27" s="40" t="s">
        <v>24</v>
      </c>
      <c r="B27" s="11" t="s">
        <v>50</v>
      </c>
      <c r="C27" s="3"/>
      <c r="D27" s="3"/>
    </row>
    <row r="28" spans="1:4" ht="15.75" thickBot="1" x14ac:dyDescent="0.3">
      <c r="A28" s="38" t="s">
        <v>10</v>
      </c>
      <c r="B28" s="12" t="s">
        <v>49</v>
      </c>
      <c r="C28" s="12" t="s">
        <v>19</v>
      </c>
      <c r="D28" s="12" t="str">
        <f>$D$12</f>
        <v>8(812) 604-01-04</v>
      </c>
    </row>
    <row r="29" spans="1:4" x14ac:dyDescent="0.25">
      <c r="A29" s="45"/>
      <c r="B29" s="24" t="s">
        <v>53</v>
      </c>
      <c r="C29" s="11"/>
      <c r="D29" s="10"/>
    </row>
    <row r="30" spans="1:4" x14ac:dyDescent="0.25">
      <c r="A30" s="44"/>
      <c r="B30" s="26" t="s">
        <v>54</v>
      </c>
      <c r="C30" s="22"/>
      <c r="D30" s="27"/>
    </row>
    <row r="31" spans="1:4" ht="18.75" x14ac:dyDescent="0.3">
      <c r="A31" s="37" t="s">
        <v>51</v>
      </c>
      <c r="B31" s="26" t="s">
        <v>55</v>
      </c>
      <c r="C31" s="20" t="s">
        <v>52</v>
      </c>
      <c r="D31" s="34" t="s">
        <v>40</v>
      </c>
    </row>
    <row r="32" spans="1:4" ht="15.75" thickBot="1" x14ac:dyDescent="0.3">
      <c r="A32" s="44"/>
      <c r="B32" s="5" t="s">
        <v>56</v>
      </c>
      <c r="C32" s="22"/>
      <c r="D32" s="27"/>
    </row>
    <row r="33" spans="1:4" ht="16.5" thickBot="1" x14ac:dyDescent="0.3">
      <c r="A33" s="40" t="s">
        <v>59</v>
      </c>
      <c r="B33" s="4" t="s">
        <v>60</v>
      </c>
      <c r="C33" s="1" t="s">
        <v>57</v>
      </c>
      <c r="D33" s="1" t="s">
        <v>135</v>
      </c>
    </row>
    <row r="34" spans="1:4" ht="15.75" thickBot="1" x14ac:dyDescent="0.3">
      <c r="A34" s="38" t="s">
        <v>10</v>
      </c>
      <c r="B34" s="26" t="s">
        <v>61</v>
      </c>
      <c r="C34" s="15" t="s">
        <v>58</v>
      </c>
      <c r="D34" s="13" t="s">
        <v>134</v>
      </c>
    </row>
    <row r="35" spans="1:4" x14ac:dyDescent="0.25">
      <c r="A35" s="49"/>
      <c r="B35" s="14" t="s">
        <v>65</v>
      </c>
      <c r="C35" s="10"/>
      <c r="D35" s="27"/>
    </row>
    <row r="36" spans="1:4" ht="18.75" x14ac:dyDescent="0.3">
      <c r="A36" s="46" t="s">
        <v>63</v>
      </c>
      <c r="B36" s="20" t="s">
        <v>66</v>
      </c>
      <c r="C36" s="34" t="s">
        <v>62</v>
      </c>
      <c r="D36" s="34" t="s">
        <v>133</v>
      </c>
    </row>
    <row r="37" spans="1:4" ht="16.5" thickBot="1" x14ac:dyDescent="0.3">
      <c r="A37" s="42" t="s">
        <v>64</v>
      </c>
      <c r="B37" s="21" t="s">
        <v>67</v>
      </c>
      <c r="C37" s="28"/>
      <c r="D37" s="13"/>
    </row>
    <row r="38" spans="1:4" ht="15.75" thickBot="1" x14ac:dyDescent="0.3">
      <c r="A38" s="38" t="s">
        <v>10</v>
      </c>
      <c r="B38" s="13" t="s">
        <v>69</v>
      </c>
      <c r="C38" s="4" t="s">
        <v>68</v>
      </c>
      <c r="D38" s="1" t="s">
        <v>132</v>
      </c>
    </row>
    <row r="39" spans="1:4" ht="18.75" x14ac:dyDescent="0.3">
      <c r="A39" s="36" t="s">
        <v>70</v>
      </c>
      <c r="B39" s="24" t="s">
        <v>72</v>
      </c>
      <c r="C39" s="3"/>
      <c r="D39" s="10"/>
    </row>
    <row r="40" spans="1:4" ht="15.75" x14ac:dyDescent="0.25">
      <c r="A40" s="40" t="s">
        <v>71</v>
      </c>
      <c r="B40" s="26" t="s">
        <v>73</v>
      </c>
      <c r="C40" s="20" t="s">
        <v>4</v>
      </c>
      <c r="D40" s="34" t="s">
        <v>131</v>
      </c>
    </row>
    <row r="41" spans="1:4" ht="15.75" thickBot="1" x14ac:dyDescent="0.3">
      <c r="A41" s="38" t="s">
        <v>10</v>
      </c>
      <c r="B41" s="35"/>
      <c r="C41" s="21"/>
      <c r="D41" s="28"/>
    </row>
    <row r="42" spans="1:4" ht="19.5" thickBot="1" x14ac:dyDescent="0.35">
      <c r="A42" s="36" t="s">
        <v>80</v>
      </c>
      <c r="B42" s="16">
        <v>2</v>
      </c>
      <c r="C42" s="50" t="s">
        <v>74</v>
      </c>
      <c r="D42" s="47" t="s">
        <v>130</v>
      </c>
    </row>
    <row r="43" spans="1:4" x14ac:dyDescent="0.25">
      <c r="A43" s="44"/>
      <c r="B43" s="25" t="s">
        <v>76</v>
      </c>
      <c r="C43" s="24"/>
      <c r="D43" s="3"/>
    </row>
    <row r="44" spans="1:4" ht="16.5" thickBot="1" x14ac:dyDescent="0.3">
      <c r="A44" s="40" t="s">
        <v>79</v>
      </c>
      <c r="B44" s="17" t="s">
        <v>77</v>
      </c>
      <c r="C44" s="26" t="s">
        <v>75</v>
      </c>
      <c r="D44" s="20" t="s">
        <v>129</v>
      </c>
    </row>
    <row r="45" spans="1:4" ht="15.75" thickBot="1" x14ac:dyDescent="0.3">
      <c r="A45" s="38" t="s">
        <v>10</v>
      </c>
      <c r="B45" s="23" t="s">
        <v>78</v>
      </c>
      <c r="C45" s="35"/>
      <c r="D45" s="21"/>
    </row>
    <row r="46" spans="1:4" ht="18.75" x14ac:dyDescent="0.3">
      <c r="A46" s="46" t="s">
        <v>81</v>
      </c>
      <c r="B46" s="14" t="s">
        <v>82</v>
      </c>
      <c r="C46" s="22"/>
      <c r="D46" s="27"/>
    </row>
    <row r="47" spans="1:4" ht="15.75" x14ac:dyDescent="0.25">
      <c r="A47" s="42" t="s">
        <v>84</v>
      </c>
      <c r="B47" s="20" t="s">
        <v>83</v>
      </c>
      <c r="C47" s="20" t="str">
        <f>C12</f>
        <v>ООО «Пальмира»</v>
      </c>
      <c r="D47" s="34" t="str">
        <f t="shared" ref="D47" si="1">D12</f>
        <v>8(812) 604-01-04</v>
      </c>
    </row>
    <row r="48" spans="1:4" ht="15.75" thickBot="1" x14ac:dyDescent="0.3">
      <c r="A48" s="43" t="s">
        <v>10</v>
      </c>
      <c r="B48" s="21"/>
      <c r="C48" s="21"/>
      <c r="D48" s="28"/>
    </row>
    <row r="49" spans="1:4" ht="19.5" thickBot="1" x14ac:dyDescent="0.35">
      <c r="A49" s="36" t="s">
        <v>86</v>
      </c>
      <c r="B49" s="1" t="s">
        <v>91</v>
      </c>
      <c r="C49" s="1" t="s">
        <v>87</v>
      </c>
      <c r="D49" s="1" t="s">
        <v>128</v>
      </c>
    </row>
    <row r="50" spans="1:4" ht="16.5" thickBot="1" x14ac:dyDescent="0.3">
      <c r="A50" s="40" t="s">
        <v>93</v>
      </c>
      <c r="B50" s="20" t="s">
        <v>92</v>
      </c>
      <c r="C50" s="1" t="s">
        <v>88</v>
      </c>
      <c r="D50" s="1" t="s">
        <v>127</v>
      </c>
    </row>
    <row r="51" spans="1:4" ht="15.75" thickBot="1" x14ac:dyDescent="0.3">
      <c r="A51" s="38" t="s">
        <v>10</v>
      </c>
      <c r="B51" s="50" t="s">
        <v>90</v>
      </c>
      <c r="C51" s="50" t="s">
        <v>89</v>
      </c>
      <c r="D51" s="20" t="s">
        <v>123</v>
      </c>
    </row>
    <row r="52" spans="1:4" x14ac:dyDescent="0.25">
      <c r="A52" s="49"/>
      <c r="B52" s="24"/>
      <c r="C52" s="50"/>
      <c r="D52" s="10"/>
    </row>
    <row r="53" spans="1:4" ht="18.75" x14ac:dyDescent="0.3">
      <c r="A53" s="46" t="s">
        <v>95</v>
      </c>
      <c r="B53" s="53"/>
      <c r="C53" s="20" t="s">
        <v>94</v>
      </c>
      <c r="D53" s="34" t="s">
        <v>126</v>
      </c>
    </row>
    <row r="54" spans="1:4" x14ac:dyDescent="0.25">
      <c r="A54" s="52" t="s">
        <v>96</v>
      </c>
      <c r="B54" s="26" t="s">
        <v>97</v>
      </c>
      <c r="C54" s="22"/>
      <c r="D54" s="27"/>
    </row>
    <row r="55" spans="1:4" ht="15.75" thickBot="1" x14ac:dyDescent="0.3">
      <c r="A55" s="43" t="s">
        <v>10</v>
      </c>
      <c r="B55" s="5" t="s">
        <v>98</v>
      </c>
      <c r="C55" s="51"/>
      <c r="D55" s="13"/>
    </row>
    <row r="56" spans="1:4" ht="18.75" x14ac:dyDescent="0.3">
      <c r="A56" s="36" t="s">
        <v>99</v>
      </c>
      <c r="B56" s="20" t="s">
        <v>100</v>
      </c>
      <c r="C56" s="29"/>
      <c r="D56" s="22"/>
    </row>
    <row r="57" spans="1:4" x14ac:dyDescent="0.25">
      <c r="A57" s="44"/>
      <c r="B57" s="20" t="s">
        <v>101</v>
      </c>
      <c r="C57" s="20" t="str">
        <f t="shared" ref="C57:D57" si="2">C47</f>
        <v>ООО «Пальмира»</v>
      </c>
      <c r="D57" s="34" t="str">
        <f t="shared" si="2"/>
        <v>8(812) 604-01-04</v>
      </c>
    </row>
    <row r="58" spans="1:4" ht="15.75" x14ac:dyDescent="0.25">
      <c r="A58" s="40" t="s">
        <v>104</v>
      </c>
      <c r="B58" s="20" t="s">
        <v>102</v>
      </c>
      <c r="C58" s="29"/>
      <c r="D58" s="22"/>
    </row>
    <row r="59" spans="1:4" ht="15.75" thickBot="1" x14ac:dyDescent="0.3">
      <c r="A59" s="38" t="s">
        <v>10</v>
      </c>
      <c r="B59" s="15" t="s">
        <v>103</v>
      </c>
      <c r="C59" s="35"/>
      <c r="D59" s="21"/>
    </row>
    <row r="60" spans="1:4" ht="18.75" x14ac:dyDescent="0.3">
      <c r="A60" s="36" t="s">
        <v>105</v>
      </c>
      <c r="B60" s="14" t="s">
        <v>107</v>
      </c>
      <c r="C60" s="3"/>
      <c r="D60" s="3"/>
    </row>
    <row r="61" spans="1:4" ht="15.75" x14ac:dyDescent="0.25">
      <c r="A61" s="40" t="s">
        <v>106</v>
      </c>
      <c r="B61" s="20" t="s">
        <v>108</v>
      </c>
      <c r="C61" s="20" t="s">
        <v>120</v>
      </c>
      <c r="D61" s="20" t="s">
        <v>125</v>
      </c>
    </row>
    <row r="62" spans="1:4" ht="15.75" thickBot="1" x14ac:dyDescent="0.3">
      <c r="A62" s="39" t="s">
        <v>10</v>
      </c>
      <c r="B62" s="22"/>
      <c r="C62" s="22"/>
      <c r="D62" s="21"/>
    </row>
    <row r="63" spans="1:4" ht="18.75" x14ac:dyDescent="0.3">
      <c r="A63" s="36" t="s">
        <v>109</v>
      </c>
      <c r="B63" s="18"/>
      <c r="C63" s="2"/>
      <c r="D63" s="3"/>
    </row>
    <row r="64" spans="1:4" ht="15.75" x14ac:dyDescent="0.25">
      <c r="A64" s="40" t="s">
        <v>119</v>
      </c>
      <c r="B64" s="17" t="s">
        <v>111</v>
      </c>
      <c r="C64" s="26" t="s">
        <v>110</v>
      </c>
      <c r="D64" s="20" t="s">
        <v>124</v>
      </c>
    </row>
    <row r="65" spans="1:4" ht="15.75" thickBot="1" x14ac:dyDescent="0.3">
      <c r="A65" s="48" t="s">
        <v>10</v>
      </c>
      <c r="B65" s="30"/>
      <c r="C65" s="5"/>
      <c r="D65" s="21"/>
    </row>
    <row r="66" spans="1:4" ht="18.75" x14ac:dyDescent="0.3">
      <c r="A66" s="37" t="s">
        <v>112</v>
      </c>
      <c r="B66" s="22"/>
      <c r="C66" s="22"/>
      <c r="D66" s="27"/>
    </row>
    <row r="67" spans="1:4" ht="15.75" x14ac:dyDescent="0.25">
      <c r="A67" s="40" t="s">
        <v>113</v>
      </c>
      <c r="B67" s="20" t="s">
        <v>115</v>
      </c>
      <c r="C67" s="20" t="s">
        <v>19</v>
      </c>
      <c r="D67" s="34" t="str">
        <f t="shared" ref="D67" si="3">D28</f>
        <v>8(812) 604-01-04</v>
      </c>
    </row>
    <row r="68" spans="1:4" ht="15.75" thickBot="1" x14ac:dyDescent="0.3">
      <c r="A68" s="38" t="s">
        <v>10</v>
      </c>
      <c r="B68" s="15" t="s">
        <v>114</v>
      </c>
      <c r="C68" s="21"/>
      <c r="D68" s="28"/>
    </row>
    <row r="69" spans="1:4" ht="18.75" x14ac:dyDescent="0.3">
      <c r="A69" s="36" t="s">
        <v>116</v>
      </c>
      <c r="B69" s="2"/>
      <c r="C69" s="3"/>
      <c r="D69" s="10"/>
    </row>
    <row r="70" spans="1:4" ht="15.75" x14ac:dyDescent="0.25">
      <c r="A70" s="40" t="s">
        <v>117</v>
      </c>
      <c r="B70" s="26" t="s">
        <v>118</v>
      </c>
      <c r="C70" s="20" t="str">
        <f t="shared" ref="C70:D70" si="4">C31</f>
        <v>ООО "Транс-Балт"</v>
      </c>
      <c r="D70" s="34" t="str">
        <f t="shared" si="4"/>
        <v>8 (812) 309-10-10</v>
      </c>
    </row>
    <row r="71" spans="1:4" ht="15.75" thickBot="1" x14ac:dyDescent="0.3">
      <c r="A71" s="38" t="s">
        <v>10</v>
      </c>
      <c r="B71" s="35"/>
      <c r="C71" s="21"/>
      <c r="D71" s="28"/>
    </row>
  </sheetData>
  <mergeCells count="5">
    <mergeCell ref="C6:C7"/>
    <mergeCell ref="C8:C9"/>
    <mergeCell ref="C2:D2"/>
    <mergeCell ref="C4:C5"/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dcterms:created xsi:type="dcterms:W3CDTF">2023-12-02T10:40:17Z</dcterms:created>
  <dcterms:modified xsi:type="dcterms:W3CDTF">2023-12-03T15:36:28Z</dcterms:modified>
</cp:coreProperties>
</file>